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4-ZIM Ustka\Przetargi 2022\Oznakowanie pionowe w 2022 r.-03.2022\"/>
    </mc:Choice>
  </mc:AlternateContent>
  <bookViews>
    <workbookView xWindow="-120" yWindow="-120" windowWidth="24240" windowHeight="1374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G25" i="1" s="1"/>
  <c r="F26" i="1"/>
  <c r="G26" i="1" s="1"/>
  <c r="F27" i="1"/>
  <c r="G27" i="1" s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G28" i="1"/>
  <c r="F7" i="1" l="1"/>
  <c r="G7" i="1" s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F45" i="1" l="1"/>
  <c r="G45" i="1"/>
</calcChain>
</file>

<file path=xl/sharedStrings.xml><?xml version="1.0" encoding="utf-8"?>
<sst xmlns="http://schemas.openxmlformats.org/spreadsheetml/2006/main" count="129" uniqueCount="98">
  <si>
    <t>FORMULARZ  CENOWY</t>
  </si>
  <si>
    <t>Lp.</t>
  </si>
  <si>
    <t>Element rozliczeniowy</t>
  </si>
  <si>
    <t>J.m.</t>
  </si>
  <si>
    <t>Orientacyjna ilość j.m.</t>
  </si>
  <si>
    <t>(kol. 4 x kol. 5)</t>
  </si>
  <si>
    <t>(kol. 6 + VAT)</t>
  </si>
  <si>
    <t>1.</t>
  </si>
  <si>
    <t>Znak dr. B, C fi 600</t>
  </si>
  <si>
    <t>szt.</t>
  </si>
  <si>
    <t>2.</t>
  </si>
  <si>
    <t>Znak dr. A 750</t>
  </si>
  <si>
    <t>3.</t>
  </si>
  <si>
    <t>Znak dr. A7 (2 typu)</t>
  </si>
  <si>
    <t>4.</t>
  </si>
  <si>
    <t>5.</t>
  </si>
  <si>
    <t>6.</t>
  </si>
  <si>
    <t>Znak dr. B, C fi 600 (2 typu)</t>
  </si>
  <si>
    <t>7.</t>
  </si>
  <si>
    <t>Prostokąt 600/750</t>
  </si>
  <si>
    <t>8.</t>
  </si>
  <si>
    <t>Znak dr. B, C fi 800 (2 typu)</t>
  </si>
  <si>
    <t>9.</t>
  </si>
  <si>
    <t>Znak dr. D6, D6a, D6b (2 typu)</t>
  </si>
  <si>
    <t>10.</t>
  </si>
  <si>
    <t>Znak dr. B, C  (2 typu)</t>
  </si>
  <si>
    <t>11.</t>
  </si>
  <si>
    <t>Znak dr. typu D 600/600</t>
  </si>
  <si>
    <t>12.</t>
  </si>
  <si>
    <t>Tabliczka 300/600</t>
  </si>
  <si>
    <t>13.</t>
  </si>
  <si>
    <t>Znak dr. B, C fi 800</t>
  </si>
  <si>
    <t>14.</t>
  </si>
  <si>
    <t>15.</t>
  </si>
  <si>
    <t>16.</t>
  </si>
  <si>
    <t>17.</t>
  </si>
  <si>
    <t>Tablice informacyjne (F)</t>
  </si>
  <si>
    <t>18.</t>
  </si>
  <si>
    <t>19.</t>
  </si>
  <si>
    <t>20.</t>
  </si>
  <si>
    <t>Wspornik do mocowania znaku na budynku</t>
  </si>
  <si>
    <t>21.</t>
  </si>
  <si>
    <t>Bariera sztywna ocynk. d=60 mm z montażem</t>
  </si>
  <si>
    <t>mb</t>
  </si>
  <si>
    <t>22.</t>
  </si>
  <si>
    <t>Bariera łańcuchowa pojedyncza wraz z montażem</t>
  </si>
  <si>
    <t>23.</t>
  </si>
  <si>
    <t>Montaż słupka zaporowego typu RATUSZ</t>
  </si>
  <si>
    <t>Szt.</t>
  </si>
  <si>
    <t>24.</t>
  </si>
  <si>
    <t>Słupek zaporowy d=800 mm z montażem</t>
  </si>
  <si>
    <t>25.</t>
  </si>
  <si>
    <t>Montaż znaku wolno stojącego (tj. tablicy znaku z osadzeniem i obetonowaniem słupka)</t>
  </si>
  <si>
    <t>26.</t>
  </si>
  <si>
    <t>Montaż tablicy znaku na istniejącym słupku</t>
  </si>
  <si>
    <t>27.</t>
  </si>
  <si>
    <t>Montaż znaku lub tabliczki na słupie stalowym lub betonowym (latarnia itp.)</t>
  </si>
  <si>
    <t>28.</t>
  </si>
  <si>
    <t>29.</t>
  </si>
  <si>
    <t>Próg zwalniający wraz z montażem</t>
  </si>
  <si>
    <t>30.</t>
  </si>
  <si>
    <t>31.</t>
  </si>
  <si>
    <t>Lustro drogowe fi 800 mm wraz z montażem</t>
  </si>
  <si>
    <t>32.</t>
  </si>
  <si>
    <t>Słupek stalowo-żeliwny, ocynkowany, h-110 cm</t>
  </si>
  <si>
    <t>33.</t>
  </si>
  <si>
    <t>Blokada parkingowa wraz z montażem</t>
  </si>
  <si>
    <t>34.</t>
  </si>
  <si>
    <t>Montaż elementów małej architektury (np. ławki, kosze)</t>
  </si>
  <si>
    <t>kpl.</t>
  </si>
  <si>
    <t>35.</t>
  </si>
  <si>
    <t>rh</t>
  </si>
  <si>
    <t>36.</t>
  </si>
  <si>
    <t>Konserwacja i utrzymanie elementów istniejącego oznakowania – ryczałt za 1 miesiąc</t>
  </si>
  <si>
    <t>miesiąc</t>
  </si>
  <si>
    <t>Wartość netto      w zł</t>
  </si>
  <si>
    <t>Wartość brutto       w zł</t>
  </si>
  <si>
    <t>Cena jednostkowa netto zł</t>
  </si>
  <si>
    <t>Tablica z nazwą ulicy 200/800 dwustronna</t>
  </si>
  <si>
    <t>Tablica z nazwą ulicy 200/600 dwustronna</t>
  </si>
  <si>
    <t>38.</t>
  </si>
  <si>
    <t>m 2</t>
  </si>
  <si>
    <t>Montaż tablic z poz. 16-21</t>
  </si>
  <si>
    <t>Słupek ocynk. D=60mm, 4 mb</t>
  </si>
  <si>
    <t>Tablica z nazwą ulicy 200/600 jednostronna</t>
  </si>
  <si>
    <t>Tablica z nazwą ulicy 200/800 jednostronna</t>
  </si>
  <si>
    <t xml:space="preserve">Tablica  z nazwą ulicy 200/1000 jednostronna </t>
  </si>
  <si>
    <t>Tablica z nzazwą ulicy 200/1000 dwustronna</t>
  </si>
  <si>
    <t>Montaż tablicy, znaku lub z nazwą ulicy na budynku</t>
  </si>
  <si>
    <t>Robocizna za roboty zlecone nie obejmująca wykonania elementów rozliczeniowych z pozycji 1 do 36</t>
  </si>
  <si>
    <t>Znak  B 20 STOP (2 typu)</t>
  </si>
  <si>
    <t>Łączna wartość zamówienia (suma wierszy 1-38)</t>
  </si>
  <si>
    <t>37.</t>
  </si>
  <si>
    <t>Oświadczamy, że ceny  wymienione w niniejszym formularzu cenowym są niezmienne w okresie trwania umowy w 2022 roku.</t>
  </si>
  <si>
    <t>Załącznik Nr 2 do SWZ</t>
  </si>
  <si>
    <t xml:space="preserve">…………….……. (miejscowość), dnia ………….. </t>
  </si>
  <si>
    <t>Ofertę składa się pod rygorem nieważności, w formie elektronicznej lub w postaci elektronicznej opatrzonej podpisem zaufanym lub podpisem osobistym (e-dowód).</t>
  </si>
  <si>
    <t>Słupek-konstrukcja stalowa, ocynkowana, ogniwo malowane proszkowo farbą RAL 7040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</si>
</sst>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color theme="1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left" vertical="center" indent="2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5" fillId="0" borderId="0" xfId="0" applyFont="1"/>
    <xf numFmtId="0" fontId="7" fillId="0" borderId="0" xfId="0" applyFont="1" applyAlignment="1">
      <alignment horizontal="left" vertical="center" indent="15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left" vertical="center" indent="5"/>
    </xf>
    <xf numFmtId="0" fontId="12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3" fontId="14" fillId="0" borderId="1" xfId="1" applyFont="1" applyBorder="1" applyAlignment="1" applyProtection="1">
      <alignment horizontal="right" vertical="center" wrapText="1"/>
    </xf>
    <xf numFmtId="43" fontId="14" fillId="0" borderId="3" xfId="1" applyFont="1" applyBorder="1" applyAlignment="1" applyProtection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43" fontId="14" fillId="3" borderId="1" xfId="1" applyFont="1" applyFill="1" applyBorder="1" applyAlignment="1" applyProtection="1">
      <alignment horizontal="right" vertical="center" wrapText="1"/>
    </xf>
    <xf numFmtId="0" fontId="8" fillId="0" borderId="0" xfId="0" applyFont="1" applyAlignment="1">
      <alignment horizontal="left" wrapText="1"/>
    </xf>
    <xf numFmtId="0" fontId="12" fillId="3" borderId="1" xfId="0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1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view="pageLayout" zoomScaleNormal="100" workbookViewId="0">
      <selection activeCell="A45" sqref="A45:E45"/>
    </sheetView>
  </sheetViews>
  <sheetFormatPr defaultRowHeight="15" x14ac:dyDescent="0.25"/>
  <cols>
    <col min="1" max="1" width="4.140625" customWidth="1"/>
    <col min="2" max="2" width="34.28515625" customWidth="1"/>
    <col min="3" max="3" width="6.42578125" customWidth="1"/>
    <col min="4" max="4" width="11" customWidth="1"/>
    <col min="5" max="5" width="10.5703125" customWidth="1"/>
    <col min="6" max="7" width="12.5703125" customWidth="1"/>
  </cols>
  <sheetData>
    <row r="1" spans="1:7" x14ac:dyDescent="0.25">
      <c r="A1" s="5"/>
      <c r="B1" s="6"/>
      <c r="C1" s="6"/>
      <c r="D1" s="6"/>
      <c r="E1" s="24" t="s">
        <v>94</v>
      </c>
      <c r="F1" s="24"/>
      <c r="G1" s="24"/>
    </row>
    <row r="2" spans="1:7" ht="24" customHeight="1" x14ac:dyDescent="0.25">
      <c r="A2" s="23" t="s">
        <v>0</v>
      </c>
      <c r="B2" s="23"/>
      <c r="C2" s="23"/>
      <c r="D2" s="23"/>
      <c r="E2" s="23"/>
      <c r="F2" s="23"/>
      <c r="G2" s="23"/>
    </row>
    <row r="3" spans="1:7" x14ac:dyDescent="0.25">
      <c r="A3" s="1"/>
      <c r="B3" s="6"/>
      <c r="C3" s="6"/>
      <c r="D3" s="6"/>
      <c r="E3" s="6"/>
      <c r="F3" s="6"/>
      <c r="G3" s="6"/>
    </row>
    <row r="4" spans="1:7" ht="29.25" customHeight="1" x14ac:dyDescent="0.25">
      <c r="A4" s="25" t="s">
        <v>1</v>
      </c>
      <c r="B4" s="25" t="s">
        <v>2</v>
      </c>
      <c r="C4" s="25" t="s">
        <v>3</v>
      </c>
      <c r="D4" s="25" t="s">
        <v>4</v>
      </c>
      <c r="E4" s="21" t="s">
        <v>77</v>
      </c>
      <c r="F4" s="10" t="s">
        <v>75</v>
      </c>
      <c r="G4" s="10" t="s">
        <v>76</v>
      </c>
    </row>
    <row r="5" spans="1:7" x14ac:dyDescent="0.25">
      <c r="A5" s="25"/>
      <c r="B5" s="25"/>
      <c r="C5" s="25"/>
      <c r="D5" s="25"/>
      <c r="E5" s="22"/>
      <c r="F5" s="11" t="s">
        <v>5</v>
      </c>
      <c r="G5" s="11" t="s">
        <v>6</v>
      </c>
    </row>
    <row r="6" spans="1:7" ht="14.25" customHeight="1" x14ac:dyDescent="0.2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</row>
    <row r="7" spans="1:7" ht="19.7" customHeight="1" x14ac:dyDescent="0.25">
      <c r="A7" s="13" t="s">
        <v>7</v>
      </c>
      <c r="B7" s="14" t="s">
        <v>8</v>
      </c>
      <c r="C7" s="13" t="s">
        <v>9</v>
      </c>
      <c r="D7" s="13">
        <v>15</v>
      </c>
      <c r="E7" s="14"/>
      <c r="F7" s="15">
        <f>D7*E7</f>
        <v>0</v>
      </c>
      <c r="G7" s="16">
        <f>F7*1.23</f>
        <v>0</v>
      </c>
    </row>
    <row r="8" spans="1:7" ht="19.7" customHeight="1" x14ac:dyDescent="0.25">
      <c r="A8" s="13" t="s">
        <v>10</v>
      </c>
      <c r="B8" s="14" t="s">
        <v>11</v>
      </c>
      <c r="C8" s="13" t="s">
        <v>9</v>
      </c>
      <c r="D8" s="13">
        <v>15</v>
      </c>
      <c r="E8" s="14"/>
      <c r="F8" s="15">
        <f t="shared" ref="F8:F44" si="0">D8*E8</f>
        <v>0</v>
      </c>
      <c r="G8" s="16">
        <f t="shared" ref="G8:G44" si="1">F8*1.23</f>
        <v>0</v>
      </c>
    </row>
    <row r="9" spans="1:7" ht="19.7" customHeight="1" x14ac:dyDescent="0.25">
      <c r="A9" s="13" t="s">
        <v>12</v>
      </c>
      <c r="B9" s="14" t="s">
        <v>13</v>
      </c>
      <c r="C9" s="13" t="s">
        <v>9</v>
      </c>
      <c r="D9" s="13">
        <v>10</v>
      </c>
      <c r="E9" s="13"/>
      <c r="F9" s="15">
        <f t="shared" si="0"/>
        <v>0</v>
      </c>
      <c r="G9" s="16">
        <f t="shared" si="1"/>
        <v>0</v>
      </c>
    </row>
    <row r="10" spans="1:7" ht="19.7" customHeight="1" x14ac:dyDescent="0.25">
      <c r="A10" s="13" t="s">
        <v>14</v>
      </c>
      <c r="B10" s="14" t="s">
        <v>90</v>
      </c>
      <c r="C10" s="13" t="s">
        <v>9</v>
      </c>
      <c r="D10" s="13">
        <v>4</v>
      </c>
      <c r="E10" s="13"/>
      <c r="F10" s="15">
        <f t="shared" si="0"/>
        <v>0</v>
      </c>
      <c r="G10" s="16">
        <f t="shared" si="1"/>
        <v>0</v>
      </c>
    </row>
    <row r="11" spans="1:7" ht="19.7" customHeight="1" x14ac:dyDescent="0.25">
      <c r="A11" s="13" t="s">
        <v>15</v>
      </c>
      <c r="B11" s="14" t="s">
        <v>17</v>
      </c>
      <c r="C11" s="13" t="s">
        <v>9</v>
      </c>
      <c r="D11" s="13">
        <v>12</v>
      </c>
      <c r="E11" s="14"/>
      <c r="F11" s="15">
        <f t="shared" si="0"/>
        <v>0</v>
      </c>
      <c r="G11" s="16">
        <f t="shared" si="1"/>
        <v>0</v>
      </c>
    </row>
    <row r="12" spans="1:7" ht="19.7" customHeight="1" x14ac:dyDescent="0.25">
      <c r="A12" s="13" t="s">
        <v>16</v>
      </c>
      <c r="B12" s="14" t="s">
        <v>19</v>
      </c>
      <c r="C12" s="13" t="s">
        <v>9</v>
      </c>
      <c r="D12" s="13">
        <v>10</v>
      </c>
      <c r="E12" s="13"/>
      <c r="F12" s="15">
        <f t="shared" si="0"/>
        <v>0</v>
      </c>
      <c r="G12" s="16">
        <f t="shared" si="1"/>
        <v>0</v>
      </c>
    </row>
    <row r="13" spans="1:7" ht="19.7" customHeight="1" x14ac:dyDescent="0.25">
      <c r="A13" s="13" t="s">
        <v>18</v>
      </c>
      <c r="B13" s="14" t="s">
        <v>21</v>
      </c>
      <c r="C13" s="13" t="s">
        <v>9</v>
      </c>
      <c r="D13" s="13">
        <v>20</v>
      </c>
      <c r="E13" s="13"/>
      <c r="F13" s="15">
        <f t="shared" si="0"/>
        <v>0</v>
      </c>
      <c r="G13" s="16">
        <f t="shared" si="1"/>
        <v>0</v>
      </c>
    </row>
    <row r="14" spans="1:7" ht="19.7" customHeight="1" x14ac:dyDescent="0.25">
      <c r="A14" s="13" t="s">
        <v>20</v>
      </c>
      <c r="B14" s="14" t="s">
        <v>23</v>
      </c>
      <c r="C14" s="13" t="s">
        <v>9</v>
      </c>
      <c r="D14" s="13">
        <v>20</v>
      </c>
      <c r="E14" s="13"/>
      <c r="F14" s="15">
        <f t="shared" si="0"/>
        <v>0</v>
      </c>
      <c r="G14" s="16">
        <f t="shared" si="1"/>
        <v>0</v>
      </c>
    </row>
    <row r="15" spans="1:7" ht="19.7" customHeight="1" x14ac:dyDescent="0.25">
      <c r="A15" s="13" t="s">
        <v>22</v>
      </c>
      <c r="B15" s="14" t="s">
        <v>25</v>
      </c>
      <c r="C15" s="13" t="s">
        <v>9</v>
      </c>
      <c r="D15" s="13">
        <v>15</v>
      </c>
      <c r="E15" s="13"/>
      <c r="F15" s="15">
        <f t="shared" si="0"/>
        <v>0</v>
      </c>
      <c r="G15" s="16">
        <f t="shared" si="1"/>
        <v>0</v>
      </c>
    </row>
    <row r="16" spans="1:7" ht="19.7" customHeight="1" x14ac:dyDescent="0.25">
      <c r="A16" s="13" t="s">
        <v>24</v>
      </c>
      <c r="B16" s="14" t="s">
        <v>27</v>
      </c>
      <c r="C16" s="13" t="s">
        <v>9</v>
      </c>
      <c r="D16" s="13">
        <v>20</v>
      </c>
      <c r="E16" s="13"/>
      <c r="F16" s="15">
        <f t="shared" si="0"/>
        <v>0</v>
      </c>
      <c r="G16" s="16">
        <f t="shared" si="1"/>
        <v>0</v>
      </c>
    </row>
    <row r="17" spans="1:7" ht="19.7" customHeight="1" x14ac:dyDescent="0.25">
      <c r="A17" s="13" t="s">
        <v>26</v>
      </c>
      <c r="B17" s="14" t="s">
        <v>29</v>
      </c>
      <c r="C17" s="13" t="s">
        <v>9</v>
      </c>
      <c r="D17" s="13">
        <v>10</v>
      </c>
      <c r="E17" s="13"/>
      <c r="F17" s="15">
        <f t="shared" si="0"/>
        <v>0</v>
      </c>
      <c r="G17" s="16">
        <f t="shared" si="1"/>
        <v>0</v>
      </c>
    </row>
    <row r="18" spans="1:7" ht="19.7" customHeight="1" x14ac:dyDescent="0.25">
      <c r="A18" s="13" t="s">
        <v>28</v>
      </c>
      <c r="B18" s="14" t="s">
        <v>31</v>
      </c>
      <c r="C18" s="13" t="s">
        <v>9</v>
      </c>
      <c r="D18" s="13">
        <v>10</v>
      </c>
      <c r="E18" s="13"/>
      <c r="F18" s="15">
        <f t="shared" si="0"/>
        <v>0</v>
      </c>
      <c r="G18" s="16">
        <f t="shared" si="1"/>
        <v>0</v>
      </c>
    </row>
    <row r="19" spans="1:7" ht="19.7" customHeight="1" x14ac:dyDescent="0.25">
      <c r="A19" s="13" t="s">
        <v>30</v>
      </c>
      <c r="B19" s="14" t="s">
        <v>36</v>
      </c>
      <c r="C19" s="13" t="s">
        <v>81</v>
      </c>
      <c r="D19" s="13">
        <v>4</v>
      </c>
      <c r="E19" s="13"/>
      <c r="F19" s="15">
        <f t="shared" si="0"/>
        <v>0</v>
      </c>
      <c r="G19" s="16"/>
    </row>
    <row r="20" spans="1:7" ht="19.7" customHeight="1" x14ac:dyDescent="0.25">
      <c r="A20" s="13" t="s">
        <v>32</v>
      </c>
      <c r="B20" s="14" t="s">
        <v>82</v>
      </c>
      <c r="C20" s="13" t="s">
        <v>9</v>
      </c>
      <c r="D20" s="13">
        <v>105</v>
      </c>
      <c r="E20" s="13"/>
      <c r="F20" s="15">
        <f t="shared" si="0"/>
        <v>0</v>
      </c>
      <c r="G20" s="16">
        <f t="shared" si="1"/>
        <v>0</v>
      </c>
    </row>
    <row r="21" spans="1:7" ht="19.7" customHeight="1" x14ac:dyDescent="0.25">
      <c r="A21" s="13" t="s">
        <v>33</v>
      </c>
      <c r="B21" s="14" t="s">
        <v>83</v>
      </c>
      <c r="C21" s="13" t="s">
        <v>9</v>
      </c>
      <c r="D21" s="13">
        <v>20</v>
      </c>
      <c r="E21" s="13"/>
      <c r="F21" s="15">
        <f t="shared" si="0"/>
        <v>0</v>
      </c>
      <c r="G21" s="16">
        <f t="shared" si="1"/>
        <v>0</v>
      </c>
    </row>
    <row r="22" spans="1:7" ht="19.7" customHeight="1" x14ac:dyDescent="0.25">
      <c r="A22" s="13" t="s">
        <v>34</v>
      </c>
      <c r="B22" s="14" t="s">
        <v>84</v>
      </c>
      <c r="C22" s="13" t="s">
        <v>9</v>
      </c>
      <c r="D22" s="13">
        <v>10</v>
      </c>
      <c r="E22" s="13"/>
      <c r="F22" s="15">
        <f t="shared" si="0"/>
        <v>0</v>
      </c>
      <c r="G22" s="16">
        <f t="shared" si="1"/>
        <v>0</v>
      </c>
    </row>
    <row r="23" spans="1:7" ht="19.7" customHeight="1" x14ac:dyDescent="0.25">
      <c r="A23" s="13" t="s">
        <v>35</v>
      </c>
      <c r="B23" s="14" t="s">
        <v>85</v>
      </c>
      <c r="C23" s="13" t="s">
        <v>9</v>
      </c>
      <c r="D23" s="17">
        <v>10</v>
      </c>
      <c r="E23" s="13"/>
      <c r="F23" s="15">
        <f t="shared" si="0"/>
        <v>0</v>
      </c>
      <c r="G23" s="16">
        <f t="shared" si="1"/>
        <v>0</v>
      </c>
    </row>
    <row r="24" spans="1:7" ht="28.5" customHeight="1" x14ac:dyDescent="0.25">
      <c r="A24" s="13" t="s">
        <v>37</v>
      </c>
      <c r="B24" s="14" t="s">
        <v>86</v>
      </c>
      <c r="C24" s="13" t="s">
        <v>9</v>
      </c>
      <c r="D24" s="17">
        <v>10</v>
      </c>
      <c r="E24" s="13"/>
      <c r="F24" s="15">
        <f t="shared" si="0"/>
        <v>0</v>
      </c>
      <c r="G24" s="16">
        <f t="shared" si="1"/>
        <v>0</v>
      </c>
    </row>
    <row r="25" spans="1:7" ht="19.7" customHeight="1" x14ac:dyDescent="0.25">
      <c r="A25" s="13" t="s">
        <v>38</v>
      </c>
      <c r="B25" s="14" t="s">
        <v>79</v>
      </c>
      <c r="C25" s="13" t="s">
        <v>9</v>
      </c>
      <c r="D25" s="17">
        <v>25</v>
      </c>
      <c r="E25" s="13"/>
      <c r="F25" s="15">
        <f t="shared" si="0"/>
        <v>0</v>
      </c>
      <c r="G25" s="16">
        <f t="shared" si="1"/>
        <v>0</v>
      </c>
    </row>
    <row r="26" spans="1:7" ht="19.7" customHeight="1" x14ac:dyDescent="0.25">
      <c r="A26" s="13" t="s">
        <v>39</v>
      </c>
      <c r="B26" s="14" t="s">
        <v>78</v>
      </c>
      <c r="C26" s="13" t="s">
        <v>9</v>
      </c>
      <c r="D26" s="17">
        <v>25</v>
      </c>
      <c r="E26" s="13"/>
      <c r="F26" s="15">
        <f t="shared" si="0"/>
        <v>0</v>
      </c>
      <c r="G26" s="16">
        <f t="shared" si="1"/>
        <v>0</v>
      </c>
    </row>
    <row r="27" spans="1:7" ht="19.7" customHeight="1" x14ac:dyDescent="0.25">
      <c r="A27" s="13" t="s">
        <v>41</v>
      </c>
      <c r="B27" s="14" t="s">
        <v>87</v>
      </c>
      <c r="C27" s="13" t="s">
        <v>9</v>
      </c>
      <c r="D27" s="17">
        <v>25</v>
      </c>
      <c r="E27" s="13"/>
      <c r="F27" s="15">
        <f t="shared" si="0"/>
        <v>0</v>
      </c>
      <c r="G27" s="16">
        <f t="shared" si="1"/>
        <v>0</v>
      </c>
    </row>
    <row r="28" spans="1:7" ht="41.25" customHeight="1" x14ac:dyDescent="0.25">
      <c r="A28" s="13" t="s">
        <v>44</v>
      </c>
      <c r="B28" s="14" t="s">
        <v>97</v>
      </c>
      <c r="C28" s="13" t="s">
        <v>9</v>
      </c>
      <c r="D28" s="17">
        <v>75</v>
      </c>
      <c r="E28" s="13"/>
      <c r="F28" s="15">
        <f t="shared" si="0"/>
        <v>0</v>
      </c>
      <c r="G28" s="16">
        <f t="shared" si="1"/>
        <v>0</v>
      </c>
    </row>
    <row r="29" spans="1:7" ht="19.7" customHeight="1" x14ac:dyDescent="0.25">
      <c r="A29" s="13" t="s">
        <v>46</v>
      </c>
      <c r="B29" s="14" t="s">
        <v>40</v>
      </c>
      <c r="C29" s="13" t="s">
        <v>9</v>
      </c>
      <c r="D29" s="17">
        <v>2</v>
      </c>
      <c r="E29" s="13"/>
      <c r="F29" s="15">
        <f t="shared" si="0"/>
        <v>0</v>
      </c>
      <c r="G29" s="16">
        <f t="shared" si="1"/>
        <v>0</v>
      </c>
    </row>
    <row r="30" spans="1:7" ht="26.25" customHeight="1" x14ac:dyDescent="0.25">
      <c r="A30" s="13" t="s">
        <v>49</v>
      </c>
      <c r="B30" s="14" t="s">
        <v>42</v>
      </c>
      <c r="C30" s="13" t="s">
        <v>43</v>
      </c>
      <c r="D30" s="17">
        <v>15</v>
      </c>
      <c r="E30" s="13"/>
      <c r="F30" s="15">
        <f t="shared" si="0"/>
        <v>0</v>
      </c>
      <c r="G30" s="16">
        <f t="shared" si="1"/>
        <v>0</v>
      </c>
    </row>
    <row r="31" spans="1:7" ht="31.5" customHeight="1" x14ac:dyDescent="0.25">
      <c r="A31" s="13" t="s">
        <v>51</v>
      </c>
      <c r="B31" s="14" t="s">
        <v>45</v>
      </c>
      <c r="C31" s="13" t="s">
        <v>43</v>
      </c>
      <c r="D31" s="17">
        <v>35</v>
      </c>
      <c r="E31" s="13"/>
      <c r="F31" s="15">
        <f t="shared" si="0"/>
        <v>0</v>
      </c>
      <c r="G31" s="16">
        <f t="shared" si="1"/>
        <v>0</v>
      </c>
    </row>
    <row r="32" spans="1:7" ht="19.7" customHeight="1" x14ac:dyDescent="0.25">
      <c r="A32" s="13" t="s">
        <v>53</v>
      </c>
      <c r="B32" s="14" t="s">
        <v>47</v>
      </c>
      <c r="C32" s="13" t="s">
        <v>48</v>
      </c>
      <c r="D32" s="17">
        <v>30</v>
      </c>
      <c r="E32" s="13"/>
      <c r="F32" s="15">
        <f t="shared" si="0"/>
        <v>0</v>
      </c>
      <c r="G32" s="16">
        <f t="shared" si="1"/>
        <v>0</v>
      </c>
    </row>
    <row r="33" spans="1:7" ht="19.7" customHeight="1" x14ac:dyDescent="0.25">
      <c r="A33" s="13" t="s">
        <v>55</v>
      </c>
      <c r="B33" s="14" t="s">
        <v>50</v>
      </c>
      <c r="C33" s="13" t="s">
        <v>9</v>
      </c>
      <c r="D33" s="13">
        <v>45</v>
      </c>
      <c r="E33" s="13"/>
      <c r="F33" s="15">
        <f t="shared" si="0"/>
        <v>0</v>
      </c>
      <c r="G33" s="16">
        <f t="shared" si="1"/>
        <v>0</v>
      </c>
    </row>
    <row r="34" spans="1:7" ht="28.35" customHeight="1" x14ac:dyDescent="0.25">
      <c r="A34" s="13" t="s">
        <v>57</v>
      </c>
      <c r="B34" s="14" t="s">
        <v>52</v>
      </c>
      <c r="C34" s="13" t="s">
        <v>9</v>
      </c>
      <c r="D34" s="13">
        <v>120</v>
      </c>
      <c r="E34" s="13"/>
      <c r="F34" s="15">
        <f t="shared" si="0"/>
        <v>0</v>
      </c>
      <c r="G34" s="16">
        <f t="shared" si="1"/>
        <v>0</v>
      </c>
    </row>
    <row r="35" spans="1:7" ht="19.7" customHeight="1" x14ac:dyDescent="0.25">
      <c r="A35" s="13" t="s">
        <v>58</v>
      </c>
      <c r="B35" s="14" t="s">
        <v>54</v>
      </c>
      <c r="C35" s="13" t="s">
        <v>9</v>
      </c>
      <c r="D35" s="13">
        <v>90</v>
      </c>
      <c r="E35" s="13"/>
      <c r="F35" s="15">
        <f t="shared" si="0"/>
        <v>0</v>
      </c>
      <c r="G35" s="16">
        <f t="shared" si="1"/>
        <v>0</v>
      </c>
    </row>
    <row r="36" spans="1:7" ht="28.35" customHeight="1" x14ac:dyDescent="0.25">
      <c r="A36" s="13" t="s">
        <v>60</v>
      </c>
      <c r="B36" s="14" t="s">
        <v>56</v>
      </c>
      <c r="C36" s="13" t="s">
        <v>9</v>
      </c>
      <c r="D36" s="13">
        <v>30</v>
      </c>
      <c r="E36" s="13"/>
      <c r="F36" s="15">
        <f t="shared" si="0"/>
        <v>0</v>
      </c>
      <c r="G36" s="16">
        <f t="shared" si="1"/>
        <v>0</v>
      </c>
    </row>
    <row r="37" spans="1:7" ht="29.25" customHeight="1" x14ac:dyDescent="0.25">
      <c r="A37" s="13" t="s">
        <v>61</v>
      </c>
      <c r="B37" s="14" t="s">
        <v>88</v>
      </c>
      <c r="C37" s="13" t="s">
        <v>9</v>
      </c>
      <c r="D37" s="13">
        <v>10</v>
      </c>
      <c r="E37" s="13"/>
      <c r="F37" s="15">
        <f t="shared" si="0"/>
        <v>0</v>
      </c>
      <c r="G37" s="16">
        <f t="shared" si="1"/>
        <v>0</v>
      </c>
    </row>
    <row r="38" spans="1:7" ht="19.7" customHeight="1" x14ac:dyDescent="0.25">
      <c r="A38" s="13" t="s">
        <v>63</v>
      </c>
      <c r="B38" s="14" t="s">
        <v>59</v>
      </c>
      <c r="C38" s="13" t="s">
        <v>43</v>
      </c>
      <c r="D38" s="13">
        <v>60</v>
      </c>
      <c r="E38" s="14"/>
      <c r="F38" s="15">
        <f t="shared" si="0"/>
        <v>0</v>
      </c>
      <c r="G38" s="16">
        <f t="shared" si="1"/>
        <v>0</v>
      </c>
    </row>
    <row r="39" spans="1:7" ht="19.7" customHeight="1" x14ac:dyDescent="0.25">
      <c r="A39" s="13" t="s">
        <v>65</v>
      </c>
      <c r="B39" s="14" t="s">
        <v>62</v>
      </c>
      <c r="C39" s="13" t="s">
        <v>9</v>
      </c>
      <c r="D39" s="13">
        <v>5</v>
      </c>
      <c r="E39" s="14"/>
      <c r="F39" s="15">
        <f t="shared" si="0"/>
        <v>0</v>
      </c>
      <c r="G39" s="16">
        <f t="shared" si="1"/>
        <v>0</v>
      </c>
    </row>
    <row r="40" spans="1:7" ht="26.25" customHeight="1" x14ac:dyDescent="0.25">
      <c r="A40" s="13" t="s">
        <v>67</v>
      </c>
      <c r="B40" s="14" t="s">
        <v>64</v>
      </c>
      <c r="C40" s="13" t="s">
        <v>9</v>
      </c>
      <c r="D40" s="13">
        <v>20</v>
      </c>
      <c r="E40" s="14"/>
      <c r="F40" s="15">
        <f t="shared" si="0"/>
        <v>0</v>
      </c>
      <c r="G40" s="16">
        <f t="shared" si="1"/>
        <v>0</v>
      </c>
    </row>
    <row r="41" spans="1:7" ht="19.7" customHeight="1" x14ac:dyDescent="0.25">
      <c r="A41" s="13" t="s">
        <v>70</v>
      </c>
      <c r="B41" s="14" t="s">
        <v>66</v>
      </c>
      <c r="C41" s="13" t="s">
        <v>9</v>
      </c>
      <c r="D41" s="13">
        <v>10</v>
      </c>
      <c r="E41" s="14"/>
      <c r="F41" s="15">
        <f t="shared" si="0"/>
        <v>0</v>
      </c>
      <c r="G41" s="16">
        <f t="shared" si="1"/>
        <v>0</v>
      </c>
    </row>
    <row r="42" spans="1:7" ht="28.35" customHeight="1" x14ac:dyDescent="0.25">
      <c r="A42" s="13" t="s">
        <v>72</v>
      </c>
      <c r="B42" s="14" t="s">
        <v>68</v>
      </c>
      <c r="C42" s="13" t="s">
        <v>69</v>
      </c>
      <c r="D42" s="13">
        <v>150</v>
      </c>
      <c r="E42" s="14"/>
      <c r="F42" s="15">
        <f t="shared" si="0"/>
        <v>0</v>
      </c>
      <c r="G42" s="16">
        <f t="shared" si="1"/>
        <v>0</v>
      </c>
    </row>
    <row r="43" spans="1:7" ht="43.5" customHeight="1" x14ac:dyDescent="0.25">
      <c r="A43" s="13" t="s">
        <v>92</v>
      </c>
      <c r="B43" s="14" t="s">
        <v>89</v>
      </c>
      <c r="C43" s="13" t="s">
        <v>71</v>
      </c>
      <c r="D43" s="13">
        <v>280</v>
      </c>
      <c r="E43" s="14"/>
      <c r="F43" s="15">
        <f t="shared" si="0"/>
        <v>0</v>
      </c>
      <c r="G43" s="16">
        <f t="shared" si="1"/>
        <v>0</v>
      </c>
    </row>
    <row r="44" spans="1:7" ht="38.25" customHeight="1" x14ac:dyDescent="0.25">
      <c r="A44" s="13" t="s">
        <v>80</v>
      </c>
      <c r="B44" s="14" t="s">
        <v>73</v>
      </c>
      <c r="C44" s="13" t="s">
        <v>74</v>
      </c>
      <c r="D44" s="13">
        <v>9</v>
      </c>
      <c r="E44" s="14"/>
      <c r="F44" s="15">
        <f t="shared" si="0"/>
        <v>0</v>
      </c>
      <c r="G44" s="16">
        <f t="shared" si="1"/>
        <v>0</v>
      </c>
    </row>
    <row r="45" spans="1:7" ht="24.75" customHeight="1" x14ac:dyDescent="0.25">
      <c r="A45" s="20" t="s">
        <v>91</v>
      </c>
      <c r="B45" s="20"/>
      <c r="C45" s="20"/>
      <c r="D45" s="20"/>
      <c r="E45" s="20"/>
      <c r="F45" s="18">
        <f>SUM(F7:F44)</f>
        <v>0</v>
      </c>
      <c r="G45" s="18">
        <f>SUM(G7:G44)</f>
        <v>0</v>
      </c>
    </row>
    <row r="46" spans="1:7" x14ac:dyDescent="0.25">
      <c r="A46" s="2"/>
      <c r="B46" s="6"/>
      <c r="C46" s="6"/>
      <c r="D46" s="6"/>
      <c r="E46" s="6"/>
      <c r="F46" s="6"/>
      <c r="G46" s="6"/>
    </row>
    <row r="47" spans="1:7" ht="28.5" customHeight="1" x14ac:dyDescent="0.25">
      <c r="A47" s="26" t="s">
        <v>93</v>
      </c>
      <c r="B47" s="26"/>
      <c r="C47" s="26"/>
      <c r="D47" s="26"/>
      <c r="E47" s="26"/>
      <c r="F47" s="26"/>
      <c r="G47" s="26"/>
    </row>
    <row r="48" spans="1:7" x14ac:dyDescent="0.25">
      <c r="A48" s="2"/>
      <c r="B48" s="6"/>
      <c r="C48" s="6"/>
      <c r="D48" s="6"/>
      <c r="E48" s="6"/>
      <c r="F48" s="6"/>
      <c r="G48" s="6"/>
    </row>
    <row r="49" spans="1:10" x14ac:dyDescent="0.25">
      <c r="A49" s="7"/>
      <c r="B49" s="6"/>
      <c r="C49" s="6"/>
      <c r="D49" s="6"/>
      <c r="E49" s="6"/>
      <c r="F49" s="6"/>
      <c r="G49" s="6"/>
    </row>
    <row r="50" spans="1:10" x14ac:dyDescent="0.25">
      <c r="A50" s="7"/>
      <c r="B50" s="6"/>
      <c r="C50" s="6"/>
      <c r="D50" s="6"/>
      <c r="E50" s="6"/>
      <c r="F50" s="6"/>
      <c r="G50" s="6"/>
    </row>
    <row r="51" spans="1:10" x14ac:dyDescent="0.25">
      <c r="A51" s="7"/>
      <c r="B51" s="6"/>
      <c r="C51" s="6"/>
      <c r="D51" s="6"/>
      <c r="E51" s="6"/>
      <c r="F51" s="6"/>
      <c r="G51" s="6"/>
    </row>
    <row r="52" spans="1:10" x14ac:dyDescent="0.25">
      <c r="A52" s="7"/>
      <c r="B52" s="6"/>
      <c r="C52" s="6"/>
      <c r="D52" s="6"/>
      <c r="E52" s="6"/>
      <c r="F52" s="6"/>
      <c r="G52" s="6"/>
    </row>
    <row r="53" spans="1:10" x14ac:dyDescent="0.25">
      <c r="A53" s="27" t="s">
        <v>95</v>
      </c>
      <c r="B53" s="27"/>
      <c r="C53" s="8"/>
      <c r="D53" s="8"/>
      <c r="E53" s="29"/>
      <c r="F53" s="29"/>
      <c r="G53" s="29"/>
      <c r="H53" s="4"/>
      <c r="I53" s="4"/>
    </row>
    <row r="54" spans="1:10" ht="24" customHeight="1" x14ac:dyDescent="0.25">
      <c r="A54" s="28"/>
      <c r="B54" s="28"/>
      <c r="C54" s="6"/>
      <c r="D54" s="9"/>
      <c r="E54" s="30"/>
      <c r="F54" s="30"/>
      <c r="G54" s="30"/>
    </row>
    <row r="55" spans="1:10" x14ac:dyDescent="0.25">
      <c r="J55" s="3"/>
    </row>
    <row r="56" spans="1:10" x14ac:dyDescent="0.25">
      <c r="A56" s="3"/>
    </row>
    <row r="57" spans="1:10" ht="36.75" customHeight="1" x14ac:dyDescent="0.25">
      <c r="A57" s="19" t="s">
        <v>96</v>
      </c>
      <c r="B57" s="19"/>
      <c r="C57" s="19"/>
      <c r="D57" s="19"/>
      <c r="E57" s="19"/>
      <c r="F57" s="19"/>
      <c r="G57" s="19"/>
    </row>
  </sheetData>
  <sheetProtection formatCells="0" selectLockedCells="1" selectUnlockedCells="1"/>
  <mergeCells count="14">
    <mergeCell ref="A57:G57"/>
    <mergeCell ref="A45:E45"/>
    <mergeCell ref="E4:E5"/>
    <mergeCell ref="A2:G2"/>
    <mergeCell ref="E1:G1"/>
    <mergeCell ref="A4:A5"/>
    <mergeCell ref="B4:B5"/>
    <mergeCell ref="C4:C5"/>
    <mergeCell ref="D4:D5"/>
    <mergeCell ref="A47:G47"/>
    <mergeCell ref="A53:B53"/>
    <mergeCell ref="A54:B54"/>
    <mergeCell ref="E53:G53"/>
    <mergeCell ref="E54:G54"/>
  </mergeCells>
  <phoneticPr fontId="6" type="noConversion"/>
  <pageMargins left="0.51" right="0.5" top="0.38" bottom="0.3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cp:lastPrinted>2022-03-22T07:34:41Z</cp:lastPrinted>
  <dcterms:created xsi:type="dcterms:W3CDTF">2019-01-03T09:10:58Z</dcterms:created>
  <dcterms:modified xsi:type="dcterms:W3CDTF">2022-03-22T07:34:51Z</dcterms:modified>
</cp:coreProperties>
</file>